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" sheetId="1" state="visible" r:id="rId1"/>
    <sheet name="Jan" sheetId="2" state="visible" r:id="rId2"/>
    <sheet name="Fev" sheetId="3" state="visible" r:id="rId3"/>
    <sheet name="Mar" sheetId="4" state="visible" r:id="rId4"/>
    <sheet name="Abr" sheetId="5" state="visible" r:id="rId5"/>
    <sheet name="Mai" sheetId="6" state="visible" r:id="rId6"/>
    <sheet name="Jun" sheetId="7" state="visible" r:id="rId7"/>
    <sheet name="Jul" sheetId="8" state="visible" r:id="rId8"/>
    <sheet name="Ago" sheetId="9" state="visible" r:id="rId9"/>
    <sheet name="Set" sheetId="10" state="visible" r:id="rId10"/>
    <sheet name="Out" sheetId="11" state="visible" r:id="rId11"/>
    <sheet name="Nov" sheetId="12" state="visible" r:id="rId12"/>
    <sheet name="Dez" sheetId="13" state="visible" r:id="rId13"/>
  </sheets>
  <definedNames>
    <definedName name="_xlnm.Print_Area" localSheetId="0">'Resumo'!$A$1:$I$31</definedName>
    <definedName name="_xlnm.Print_Area" localSheetId="1">'Jan'!$A$1:$J$56</definedName>
    <definedName name="_xlnm.Print_Area" localSheetId="2">'Fev'!$A$1:$J$56</definedName>
    <definedName name="_xlnm.Print_Area" localSheetId="3">'Mar'!$A$1:$J$56</definedName>
    <definedName name="_xlnm.Print_Area" localSheetId="4">'Abr'!$A$1:$J$56</definedName>
    <definedName name="_xlnm.Print_Area" localSheetId="5">'Mai'!$A$1:$J$56</definedName>
    <definedName name="_xlnm.Print_Area" localSheetId="6">'Jun'!$A$1:$J$56</definedName>
    <definedName name="_xlnm.Print_Area" localSheetId="7">'Jul'!$A$1:$J$56</definedName>
    <definedName name="_xlnm.Print_Area" localSheetId="8">'Ago'!$A$1:$J$56</definedName>
    <definedName name="_xlnm.Print_Area" localSheetId="9">'Set'!$A$1:$J$56</definedName>
    <definedName name="_xlnm.Print_Area" localSheetId="10">'Out'!$A$1:$J$56</definedName>
    <definedName name="_xlnm.Print_Area" localSheetId="11">'Nov'!$A$1:$J$56</definedName>
    <definedName name="_xlnm.Print_Area" localSheetId="12">'Dez'!$A$1:$J$56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816]ddd"/>
    <numFmt numFmtId="168" formatCode="0.##;;0"/>
    <numFmt numFmtId="169" formatCode="&quot;= &quot;0.##&quot; h/semana&quot;"/>
    <numFmt numFmtId="170" formatCode="[$-816]mmmm yyyy"/>
    <numFmt numFmtId="171" formatCode="[$-816]dd/mm"/>
    <numFmt numFmtId="172" formatCode="hh:mm"/>
    <numFmt numFmtId="173" formatCode="0;;;@"/>
    <numFmt numFmtId="174" formatCode="0.00;-0.00;;@"/>
    <numFmt numFmtId="175" formatCode="[$-816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'!A1" TargetMode="External" Id="rId1" /><Relationship Type="http://schemas.openxmlformats.org/officeDocument/2006/relationships/hyperlink" Target="#'Fev'!A1" TargetMode="External" Id="rId2" /><Relationship Type="http://schemas.openxmlformats.org/officeDocument/2006/relationships/hyperlink" Target="#'Mar'!A1" TargetMode="External" Id="rId3" /><Relationship Type="http://schemas.openxmlformats.org/officeDocument/2006/relationships/hyperlink" Target="#'Abr'!A1" TargetMode="External" Id="rId4" /><Relationship Type="http://schemas.openxmlformats.org/officeDocument/2006/relationships/hyperlink" Target="#'Mai'!A1" TargetMode="External" Id="rId5" /><Relationship Type="http://schemas.openxmlformats.org/officeDocument/2006/relationships/hyperlink" Target="#'Jun'!A1" TargetMode="External" Id="rId6" /><Relationship Type="http://schemas.openxmlformats.org/officeDocument/2006/relationships/hyperlink" Target="#'Jul'!A1" TargetMode="External" Id="rId7" /><Relationship Type="http://schemas.openxmlformats.org/officeDocument/2006/relationships/hyperlink" Target="#'Ago'!A1" TargetMode="External" Id="rId8" /><Relationship Type="http://schemas.openxmlformats.org/officeDocument/2006/relationships/hyperlink" Target="#'Set'!A1" TargetMode="External" Id="rId9" /><Relationship Type="http://schemas.openxmlformats.org/officeDocument/2006/relationships/hyperlink" Target="#'Ou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z'!A1" TargetMode="External" Id="rId12" /><Relationship Type="http://schemas.openxmlformats.org/officeDocument/2006/relationships/hyperlink" Target="https://easyhours.com.pt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Mapa de horas anual</t>
        </is>
      </c>
    </row>
    <row r="2" ht="30" customHeight="1">
      <c r="A2" s="2" t="inlineStr">
        <is>
          <t>Preencha uma única vez o trabalhador, o ano e o horário normal. Registe cada dia nos separadores dos meses; as horas, o saldo do banco de horas e os dias de férias são somados aqui automaticamente.</t>
        </is>
      </c>
    </row>
    <row r="3" ht="6" customHeight="1"/>
    <row r="4">
      <c r="A4" s="3" t="inlineStr">
        <is>
          <t>Trabalhador</t>
        </is>
      </c>
      <c r="B4" s="4" t="n"/>
      <c r="C4" s="5" t="n"/>
      <c r="D4" s="5" t="n"/>
      <c r="E4" s="5" t="n"/>
      <c r="F4" s="6" t="inlineStr">
        <is>
          <t>Ano</t>
        </is>
      </c>
      <c r="H4" s="7" t="n">
        <v>2026</v>
      </c>
    </row>
    <row r="5">
      <c r="A5" s="3" t="inlineStr">
        <is>
          <t>Responsável</t>
        </is>
      </c>
      <c r="B5" s="4" t="n"/>
      <c r="C5" s="5" t="n"/>
      <c r="D5" s="5" t="n"/>
      <c r="E5" s="5" t="n"/>
      <c r="F5" s="6" t="inlineStr">
        <is>
          <t>Saldo inicial (h)</t>
        </is>
      </c>
      <c r="H5" s="8" t="n">
        <v>0</v>
      </c>
    </row>
    <row r="6" ht="24" customHeight="1">
      <c r="A6" s="3" t="inlineStr">
        <is>
          <t>Empresa / obra</t>
        </is>
      </c>
      <c r="B6" s="4" t="n"/>
      <c r="C6" s="5" t="n"/>
      <c r="D6" s="5" t="n"/>
      <c r="E6" s="5" t="n"/>
      <c r="F6" s="6" t="inlineStr">
        <is>
          <t>Dias de férias a que tem direito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Horas normais por dia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Mês</t>
        </is>
      </c>
      <c r="B11" s="13" t="inlineStr">
        <is>
          <t>Horas trabalhadas</t>
        </is>
      </c>
      <c r="C11" s="13" t="inlineStr">
        <is>
          <t>Horas previstas</t>
        </is>
      </c>
      <c r="D11" s="13" t="inlineStr">
        <is>
          <t>Saldo do mês</t>
        </is>
      </c>
      <c r="E11" s="13" t="inlineStr">
        <is>
          <t>Saldo acumulado</t>
        </is>
      </c>
      <c r="F11" s="13" t="inlineStr">
        <is>
          <t>Férias</t>
        </is>
      </c>
      <c r="G11" s="13" t="inlineStr">
        <is>
          <t>Baixa</t>
        </is>
      </c>
      <c r="H11" s="13" t="inlineStr">
        <is>
          <t>Outras ausências</t>
        </is>
      </c>
      <c r="I11" s="13" t="inlineStr">
        <is>
          <t>Dias trabalhados</t>
        </is>
      </c>
    </row>
    <row r="12" ht="20" customHeight="1">
      <c r="A12" s="14">
        <f>DATE($H$4,1,1)</f>
        <v/>
      </c>
      <c r="B12" s="15">
        <f>'Jan'!F43</f>
        <v/>
      </c>
      <c r="C12" s="15">
        <f>'Jan'!F47</f>
        <v/>
      </c>
      <c r="D12" s="16">
        <f>IF(COUNT('Jan'!I11:I41)=0,"",'Jan'!I43)</f>
        <v/>
      </c>
      <c r="E12" s="17">
        <f>'Jan'!F51</f>
        <v/>
      </c>
      <c r="F12" s="18">
        <f>'Jan'!H45</f>
        <v/>
      </c>
      <c r="G12" s="18">
        <f>'Jan'!H46</f>
        <v/>
      </c>
      <c r="H12" s="18">
        <f>'Jan'!H48+'Jan'!H49</f>
        <v/>
      </c>
      <c r="I12" s="18">
        <f>'Jan'!F50</f>
        <v/>
      </c>
    </row>
    <row r="13" ht="20" customHeight="1">
      <c r="A13" s="14">
        <f>DATE($H$4,2,1)</f>
        <v/>
      </c>
      <c r="B13" s="15">
        <f>'Fev'!F43</f>
        <v/>
      </c>
      <c r="C13" s="15">
        <f>'Fev'!F47</f>
        <v/>
      </c>
      <c r="D13" s="16">
        <f>IF(COUNT('Fev'!I11:I41)=0,"",'Fev'!I43)</f>
        <v/>
      </c>
      <c r="E13" s="17">
        <f>'Fev'!F51</f>
        <v/>
      </c>
      <c r="F13" s="18">
        <f>'Fev'!H45</f>
        <v/>
      </c>
      <c r="G13" s="18">
        <f>'Fev'!H46</f>
        <v/>
      </c>
      <c r="H13" s="18">
        <f>'Fev'!H48+'Fev'!H49</f>
        <v/>
      </c>
      <c r="I13" s="18">
        <f>'Fev'!F50</f>
        <v/>
      </c>
    </row>
    <row r="14" ht="20" customHeight="1">
      <c r="A14" s="14">
        <f>DATE($H$4,3,1)</f>
        <v/>
      </c>
      <c r="B14" s="15">
        <f>'Mar'!F43</f>
        <v/>
      </c>
      <c r="C14" s="15">
        <f>'Mar'!F47</f>
        <v/>
      </c>
      <c r="D14" s="16">
        <f>IF(COUNT('Mar'!I11:I41)=0,"",'Mar'!I43)</f>
        <v/>
      </c>
      <c r="E14" s="17">
        <f>'Mar'!F51</f>
        <v/>
      </c>
      <c r="F14" s="18">
        <f>'Mar'!H45</f>
        <v/>
      </c>
      <c r="G14" s="18">
        <f>'Mar'!H46</f>
        <v/>
      </c>
      <c r="H14" s="18">
        <f>'Mar'!H48+'Mar'!H49</f>
        <v/>
      </c>
      <c r="I14" s="18">
        <f>'Mar'!F50</f>
        <v/>
      </c>
    </row>
    <row r="15" ht="20" customHeight="1">
      <c r="A15" s="14">
        <f>DATE($H$4,4,1)</f>
        <v/>
      </c>
      <c r="B15" s="15">
        <f>'Abr'!F43</f>
        <v/>
      </c>
      <c r="C15" s="15">
        <f>'Abr'!F47</f>
        <v/>
      </c>
      <c r="D15" s="16">
        <f>IF(COUNT('Abr'!I11:I41)=0,"",'Abr'!I43)</f>
        <v/>
      </c>
      <c r="E15" s="17">
        <f>'Abr'!F51</f>
        <v/>
      </c>
      <c r="F15" s="18">
        <f>'Abr'!H45</f>
        <v/>
      </c>
      <c r="G15" s="18">
        <f>'Abr'!H46</f>
        <v/>
      </c>
      <c r="H15" s="18">
        <f>'Abr'!H48+'Abr'!H49</f>
        <v/>
      </c>
      <c r="I15" s="18">
        <f>'Abr'!F50</f>
        <v/>
      </c>
    </row>
    <row r="16" ht="20" customHeight="1">
      <c r="A16" s="14">
        <f>DATE($H$4,5,1)</f>
        <v/>
      </c>
      <c r="B16" s="15">
        <f>'Mai'!F43</f>
        <v/>
      </c>
      <c r="C16" s="15">
        <f>'Mai'!F47</f>
        <v/>
      </c>
      <c r="D16" s="16">
        <f>IF(COUNT('Mai'!I11:I41)=0,"",'Mai'!I43)</f>
        <v/>
      </c>
      <c r="E16" s="17">
        <f>'Mai'!F51</f>
        <v/>
      </c>
      <c r="F16" s="18">
        <f>'Mai'!H45</f>
        <v/>
      </c>
      <c r="G16" s="18">
        <f>'Mai'!H46</f>
        <v/>
      </c>
      <c r="H16" s="18">
        <f>'Mai'!H48+'Mai'!H49</f>
        <v/>
      </c>
      <c r="I16" s="18">
        <f>'Mai'!F50</f>
        <v/>
      </c>
    </row>
    <row r="17" ht="20" customHeight="1">
      <c r="A17" s="14">
        <f>DATE($H$4,6,1)</f>
        <v/>
      </c>
      <c r="B17" s="15">
        <f>'Jun'!F43</f>
        <v/>
      </c>
      <c r="C17" s="15">
        <f>'Jun'!F47</f>
        <v/>
      </c>
      <c r="D17" s="16">
        <f>IF(COUNT('Jun'!I11:I41)=0,"",'Jun'!I43)</f>
        <v/>
      </c>
      <c r="E17" s="17">
        <f>'Jun'!F51</f>
        <v/>
      </c>
      <c r="F17" s="18">
        <f>'Jun'!H45</f>
        <v/>
      </c>
      <c r="G17" s="18">
        <f>'Jun'!H46</f>
        <v/>
      </c>
      <c r="H17" s="18">
        <f>'Jun'!H48+'Jun'!H49</f>
        <v/>
      </c>
      <c r="I17" s="18">
        <f>'Jun'!F50</f>
        <v/>
      </c>
    </row>
    <row r="18" ht="20" customHeight="1">
      <c r="A18" s="14">
        <f>DATE($H$4,7,1)</f>
        <v/>
      </c>
      <c r="B18" s="15">
        <f>'Jul'!F43</f>
        <v/>
      </c>
      <c r="C18" s="15">
        <f>'Jul'!F47</f>
        <v/>
      </c>
      <c r="D18" s="16">
        <f>IF(COUNT('Jul'!I11:I41)=0,"",'Jul'!I43)</f>
        <v/>
      </c>
      <c r="E18" s="17">
        <f>'Jul'!F51</f>
        <v/>
      </c>
      <c r="F18" s="18">
        <f>'Jul'!H45</f>
        <v/>
      </c>
      <c r="G18" s="18">
        <f>'Jul'!H46</f>
        <v/>
      </c>
      <c r="H18" s="18">
        <f>'Jul'!H48+'Jul'!H49</f>
        <v/>
      </c>
      <c r="I18" s="18">
        <f>'Jul'!F50</f>
        <v/>
      </c>
    </row>
    <row r="19" ht="20" customHeight="1">
      <c r="A19" s="14">
        <f>DATE($H$4,8,1)</f>
        <v/>
      </c>
      <c r="B19" s="15">
        <f>'Ago'!F43</f>
        <v/>
      </c>
      <c r="C19" s="15">
        <f>'Ago'!F47</f>
        <v/>
      </c>
      <c r="D19" s="16">
        <f>IF(COUNT('Ago'!I11:I41)=0,"",'Ago'!I43)</f>
        <v/>
      </c>
      <c r="E19" s="17">
        <f>'Ago'!F51</f>
        <v/>
      </c>
      <c r="F19" s="18">
        <f>'Ago'!H45</f>
        <v/>
      </c>
      <c r="G19" s="18">
        <f>'Ago'!H46</f>
        <v/>
      </c>
      <c r="H19" s="18">
        <f>'Ago'!H48+'Ago'!H49</f>
        <v/>
      </c>
      <c r="I19" s="18">
        <f>'Ago'!F50</f>
        <v/>
      </c>
    </row>
    <row r="20" ht="20" customHeight="1">
      <c r="A20" s="14">
        <f>DATE($H$4,9,1)</f>
        <v/>
      </c>
      <c r="B20" s="15">
        <f>'Set'!F43</f>
        <v/>
      </c>
      <c r="C20" s="15">
        <f>'Set'!F47</f>
        <v/>
      </c>
      <c r="D20" s="16">
        <f>IF(COUNT('Set'!I11:I41)=0,"",'Set'!I43)</f>
        <v/>
      </c>
      <c r="E20" s="17">
        <f>'Set'!F51</f>
        <v/>
      </c>
      <c r="F20" s="18">
        <f>'Set'!H45</f>
        <v/>
      </c>
      <c r="G20" s="18">
        <f>'Set'!H46</f>
        <v/>
      </c>
      <c r="H20" s="18">
        <f>'Set'!H48+'Set'!H49</f>
        <v/>
      </c>
      <c r="I20" s="18">
        <f>'Set'!F50</f>
        <v/>
      </c>
    </row>
    <row r="21" ht="20" customHeight="1">
      <c r="A21" s="14">
        <f>DATE($H$4,10,1)</f>
        <v/>
      </c>
      <c r="B21" s="15">
        <f>'Out'!F43</f>
        <v/>
      </c>
      <c r="C21" s="15">
        <f>'Out'!F47</f>
        <v/>
      </c>
      <c r="D21" s="16">
        <f>IF(COUNT('Out'!I11:I41)=0,"",'Out'!I43)</f>
        <v/>
      </c>
      <c r="E21" s="17">
        <f>'Out'!F51</f>
        <v/>
      </c>
      <c r="F21" s="18">
        <f>'Out'!H45</f>
        <v/>
      </c>
      <c r="G21" s="18">
        <f>'Out'!H46</f>
        <v/>
      </c>
      <c r="H21" s="18">
        <f>'Out'!H48+'Out'!H49</f>
        <v/>
      </c>
      <c r="I21" s="18">
        <f>'Out'!F50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'Dez'!F43</f>
        <v/>
      </c>
      <c r="C23" s="15">
        <f>'Dez'!F47</f>
        <v/>
      </c>
      <c r="D23" s="16">
        <f>IF(COUNT('Dez'!I11:I41)=0,"",'Dez'!I43)</f>
        <v/>
      </c>
      <c r="E23" s="17">
        <f>'Dez'!F51</f>
        <v/>
      </c>
      <c r="F23" s="18">
        <f>'Dez'!H45</f>
        <v/>
      </c>
      <c r="G23" s="18">
        <f>'Dez'!H46</f>
        <v/>
      </c>
      <c r="H23" s="18">
        <f>'Dez'!H48+'Dez'!H49</f>
        <v/>
      </c>
      <c r="I23" s="18">
        <f>'Dez'!F50</f>
        <v/>
      </c>
    </row>
    <row r="24" ht="24" customHeight="1">
      <c r="A24" s="19" t="inlineStr">
        <is>
          <t>Total anual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Saldo de férias</t>
        </is>
      </c>
    </row>
    <row r="27">
      <c r="A27" s="24" t="inlineStr">
        <is>
          <t>Dias de férias a que tem direito</t>
        </is>
      </c>
      <c r="B27" s="25" t="n"/>
      <c r="C27" s="25" t="n"/>
      <c r="D27" s="26">
        <f>N(H6)</f>
        <v/>
      </c>
    </row>
    <row r="28">
      <c r="A28" s="24" t="inlineStr">
        <is>
          <t>Férias gozadas</t>
        </is>
      </c>
      <c r="B28" s="25" t="n"/>
      <c r="C28" s="25" t="n"/>
      <c r="D28" s="26">
        <f>F24</f>
        <v/>
      </c>
    </row>
    <row r="29">
      <c r="A29" s="27" t="inlineStr">
        <is>
          <t>Férias por gozar</t>
        </is>
      </c>
      <c r="B29" s="25" t="n"/>
      <c r="C29" s="25" t="n"/>
      <c r="D29" s="28">
        <f>N(H6)-F24</f>
        <v/>
      </c>
    </row>
    <row r="31">
      <c r="A31" s="29" t="inlineStr">
        <is>
          <t>Modelo gratuito da EasyHours · easyhours.com.pt — registe o ponto no telemóvel ou num tablet partilhado, em vez de papel.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Trabalhador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Janeiro</t>
        </is>
      </c>
      <c r="L4" t="inlineStr">
        <is>
          <t>Abril</t>
        </is>
      </c>
    </row>
    <row r="5" ht="24" customHeight="1">
      <c r="A5" s="3" t="inlineStr">
        <is>
          <t>Responsável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transitado (h)</t>
        </is>
      </c>
      <c r="H5" s="34">
        <f>'Resumo'!$H$5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Horas normais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Pausa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contabilizadas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Baixa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justificada</t>
        </is>
      </c>
      <c r="H48" s="48">
        <f>COUNTIF($G$11:$G$41,G48)</f>
        <v/>
      </c>
    </row>
    <row r="49" ht="19" customHeight="1">
      <c r="A49" s="24" t="inlineStr">
        <is>
          <t>Saldo transitado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sem vencimento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a transitar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trabalhador e data</t>
        </is>
      </c>
      <c r="G54" s="57" t="inlineStr">
        <is>
          <t>Assinatura do responsável e data</t>
        </is>
      </c>
    </row>
    <row r="56">
      <c r="A56" s="29" t="inlineStr">
        <is>
          <t>Modelo gratuito da EasyHours · easyhours.com.pt — registe o ponto no telemóvel ou num tablet partilhado, em vez de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Trabalhador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Fevereiro</t>
        </is>
      </c>
      <c r="L4" t="inlineStr">
        <is>
          <t>Abril</t>
        </is>
      </c>
    </row>
    <row r="5" ht="24" customHeight="1">
      <c r="A5" s="3" t="inlineStr">
        <is>
          <t>Responsável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transitado (h)</t>
        </is>
      </c>
      <c r="H5" s="34">
        <f>'Jan'!$F$51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Horas normais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Pausa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contabilizadas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Baixa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justificada</t>
        </is>
      </c>
      <c r="H48" s="48">
        <f>COUNTIF($G$11:$G$41,G48)</f>
        <v/>
      </c>
    </row>
    <row r="49" ht="19" customHeight="1">
      <c r="A49" s="24" t="inlineStr">
        <is>
          <t>Saldo transitado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sem vencimento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a transitar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trabalhador e data</t>
        </is>
      </c>
      <c r="G54" s="57" t="inlineStr">
        <is>
          <t>Assinatura do responsável e data</t>
        </is>
      </c>
    </row>
    <row r="56">
      <c r="A56" s="29" t="inlineStr">
        <is>
          <t>Modelo gratuito da EasyHours · easyhours.com.pt — registe o ponto no telemóvel ou num tablet partilhado, em vez de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Trabalhador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Março</t>
        </is>
      </c>
      <c r="L4" t="inlineStr">
        <is>
          <t>Abril</t>
        </is>
      </c>
    </row>
    <row r="5" ht="24" customHeight="1">
      <c r="A5" s="3" t="inlineStr">
        <is>
          <t>Responsável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transitado (h)</t>
        </is>
      </c>
      <c r="H5" s="34">
        <f>'Fev'!$F$51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Horas normais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Pausa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contabilizadas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Baixa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justificada</t>
        </is>
      </c>
      <c r="H48" s="48">
        <f>COUNTIF($G$11:$G$41,G48)</f>
        <v/>
      </c>
    </row>
    <row r="49" ht="19" customHeight="1">
      <c r="A49" s="24" t="inlineStr">
        <is>
          <t>Saldo transitado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sem vencimento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a transitar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trabalhador e data</t>
        </is>
      </c>
      <c r="G54" s="57" t="inlineStr">
        <is>
          <t>Assinatura do responsável e data</t>
        </is>
      </c>
    </row>
    <row r="56">
      <c r="A56" s="29" t="inlineStr">
        <is>
          <t>Modelo gratuito da EasyHours · easyhours.com.pt — registe o ponto no telemóvel ou num tablet partilhado, em vez de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Trabalhador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Abril</t>
        </is>
      </c>
      <c r="L4" t="inlineStr">
        <is>
          <t>Abril</t>
        </is>
      </c>
    </row>
    <row r="5" ht="24" customHeight="1">
      <c r="A5" s="3" t="inlineStr">
        <is>
          <t>Responsável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transitado (h)</t>
        </is>
      </c>
      <c r="H5" s="34">
        <f>'Mar'!$F$51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Horas normais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Pausa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contabilizadas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Baixa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justificada</t>
        </is>
      </c>
      <c r="H48" s="48">
        <f>COUNTIF($G$11:$G$41,G48)</f>
        <v/>
      </c>
    </row>
    <row r="49" ht="19" customHeight="1">
      <c r="A49" s="24" t="inlineStr">
        <is>
          <t>Saldo transitado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sem vencimento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a transitar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trabalhador e data</t>
        </is>
      </c>
      <c r="G54" s="57" t="inlineStr">
        <is>
          <t>Assinatura do responsável e data</t>
        </is>
      </c>
    </row>
    <row r="56">
      <c r="A56" s="29" t="inlineStr">
        <is>
          <t>Modelo gratuito da EasyHours · easyhours.com.pt — registe o ponto no telemóvel ou num tablet partilhado, em vez de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Trabalhador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Maio</t>
        </is>
      </c>
      <c r="L4" t="inlineStr">
        <is>
          <t>Abril</t>
        </is>
      </c>
    </row>
    <row r="5" ht="24" customHeight="1">
      <c r="A5" s="3" t="inlineStr">
        <is>
          <t>Responsável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transitado (h)</t>
        </is>
      </c>
      <c r="H5" s="34">
        <f>'Abr'!$F$51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Horas normais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Pausa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contabilizadas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Baixa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justificada</t>
        </is>
      </c>
      <c r="H48" s="48">
        <f>COUNTIF($G$11:$G$41,G48)</f>
        <v/>
      </c>
    </row>
    <row r="49" ht="19" customHeight="1">
      <c r="A49" s="24" t="inlineStr">
        <is>
          <t>Saldo transitado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sem vencimento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a transitar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trabalhador e data</t>
        </is>
      </c>
      <c r="G54" s="57" t="inlineStr">
        <is>
          <t>Assinatura do responsável e data</t>
        </is>
      </c>
    </row>
    <row r="56">
      <c r="A56" s="29" t="inlineStr">
        <is>
          <t>Modelo gratuito da EasyHours · easyhours.com.pt — registe o ponto no telemóvel ou num tablet partilhado, em vez de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Trabalhador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Junho</t>
        </is>
      </c>
      <c r="L4" t="inlineStr">
        <is>
          <t>Abril</t>
        </is>
      </c>
    </row>
    <row r="5" ht="24" customHeight="1">
      <c r="A5" s="3" t="inlineStr">
        <is>
          <t>Responsável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transitado (h)</t>
        </is>
      </c>
      <c r="H5" s="34">
        <f>'Mai'!$F$51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Horas normais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Pausa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contabilizadas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Baixa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justificada</t>
        </is>
      </c>
      <c r="H48" s="48">
        <f>COUNTIF($G$11:$G$41,G48)</f>
        <v/>
      </c>
    </row>
    <row r="49" ht="19" customHeight="1">
      <c r="A49" s="24" t="inlineStr">
        <is>
          <t>Saldo transitado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sem vencimento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a transitar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trabalhador e data</t>
        </is>
      </c>
      <c r="G54" s="57" t="inlineStr">
        <is>
          <t>Assinatura do responsável e data</t>
        </is>
      </c>
    </row>
    <row r="56">
      <c r="A56" s="29" t="inlineStr">
        <is>
          <t>Modelo gratuito da EasyHours · easyhours.com.pt — registe o ponto no telemóvel ou num tablet partilhado, em vez de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Trabalhador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Julho</t>
        </is>
      </c>
      <c r="L4" t="inlineStr">
        <is>
          <t>Abril</t>
        </is>
      </c>
    </row>
    <row r="5" ht="24" customHeight="1">
      <c r="A5" s="3" t="inlineStr">
        <is>
          <t>Responsável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transitado (h)</t>
        </is>
      </c>
      <c r="H5" s="34">
        <f>'Jun'!$F$51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Horas normais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Pausa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contabilizadas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Baixa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justificada</t>
        </is>
      </c>
      <c r="H48" s="48">
        <f>COUNTIF($G$11:$G$41,G48)</f>
        <v/>
      </c>
    </row>
    <row r="49" ht="19" customHeight="1">
      <c r="A49" s="24" t="inlineStr">
        <is>
          <t>Saldo transitado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sem vencimento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a transitar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trabalhador e data</t>
        </is>
      </c>
      <c r="G54" s="57" t="inlineStr">
        <is>
          <t>Assinatura do responsável e data</t>
        </is>
      </c>
    </row>
    <row r="56">
      <c r="A56" s="29" t="inlineStr">
        <is>
          <t>Modelo gratuito da EasyHours · easyhours.com.pt — registe o ponto no telemóvel ou num tablet partilhado, em vez de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Trabalhador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Agosto</t>
        </is>
      </c>
      <c r="L4" t="inlineStr">
        <is>
          <t>Abril</t>
        </is>
      </c>
    </row>
    <row r="5" ht="24" customHeight="1">
      <c r="A5" s="3" t="inlineStr">
        <is>
          <t>Responsável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transitado (h)</t>
        </is>
      </c>
      <c r="H5" s="34">
        <f>'Jul'!$F$51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Horas normais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Pausa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contabilizadas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Baixa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justificada</t>
        </is>
      </c>
      <c r="H48" s="48">
        <f>COUNTIF($G$11:$G$41,G48)</f>
        <v/>
      </c>
    </row>
    <row r="49" ht="19" customHeight="1">
      <c r="A49" s="24" t="inlineStr">
        <is>
          <t>Saldo transitado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sem vencimento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a transitar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trabalhador e data</t>
        </is>
      </c>
      <c r="G54" s="57" t="inlineStr">
        <is>
          <t>Assinatura do responsável e data</t>
        </is>
      </c>
    </row>
    <row r="56">
      <c r="A56" s="29" t="inlineStr">
        <is>
          <t>Modelo gratuito da EasyHours · easyhours.com.pt — registe o ponto no telemóvel ou num tablet partilhado, em vez de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Trabalhador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Setembro</t>
        </is>
      </c>
      <c r="L4" t="inlineStr">
        <is>
          <t>Abril</t>
        </is>
      </c>
    </row>
    <row r="5" ht="24" customHeight="1">
      <c r="A5" s="3" t="inlineStr">
        <is>
          <t>Responsável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transitado (h)</t>
        </is>
      </c>
      <c r="H5" s="34">
        <f>'Ago'!$F$51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Horas normais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Pausa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contabilizadas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Baixa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justificada</t>
        </is>
      </c>
      <c r="H48" s="48">
        <f>COUNTIF($G$11:$G$41,G48)</f>
        <v/>
      </c>
    </row>
    <row r="49" ht="19" customHeight="1">
      <c r="A49" s="24" t="inlineStr">
        <is>
          <t>Saldo transitado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sem vencimento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a transitar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trabalhador e data</t>
        </is>
      </c>
      <c r="G54" s="57" t="inlineStr">
        <is>
          <t>Assinatura do responsável e data</t>
        </is>
      </c>
    </row>
    <row r="56">
      <c r="A56" s="29" t="inlineStr">
        <is>
          <t>Modelo gratuito da EasyHours · easyhours.com.pt — registe o ponto no telemóvel ou num tablet partilhado, em vez de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Trabalhador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Outubro</t>
        </is>
      </c>
      <c r="L4" t="inlineStr">
        <is>
          <t>Abril</t>
        </is>
      </c>
    </row>
    <row r="5" ht="24" customHeight="1">
      <c r="A5" s="3" t="inlineStr">
        <is>
          <t>Responsável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transitado (h)</t>
        </is>
      </c>
      <c r="H5" s="34">
        <f>'Set'!$F$51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Horas normais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Pausa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contabilizadas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Baixa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justificada</t>
        </is>
      </c>
      <c r="H48" s="48">
        <f>COUNTIF($G$11:$G$41,G48)</f>
        <v/>
      </c>
    </row>
    <row r="49" ht="19" customHeight="1">
      <c r="A49" s="24" t="inlineStr">
        <is>
          <t>Saldo transitado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sem vencimento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a transitar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trabalhador e data</t>
        </is>
      </c>
      <c r="G54" s="57" t="inlineStr">
        <is>
          <t>Assinatura do responsável e data</t>
        </is>
      </c>
    </row>
    <row r="56">
      <c r="A56" s="29" t="inlineStr">
        <is>
          <t>Modelo gratuito da EasyHours · easyhours.com.pt — registe o ponto no telemóvel ou num tablet partilhado, em vez de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Trabalhador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Novembro</t>
        </is>
      </c>
      <c r="L4" t="inlineStr">
        <is>
          <t>Abril</t>
        </is>
      </c>
    </row>
    <row r="5" ht="24" customHeight="1">
      <c r="A5" s="3" t="inlineStr">
        <is>
          <t>Responsável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transitado (h)</t>
        </is>
      </c>
      <c r="H5" s="34">
        <f>'Out'!$F$51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Horas normais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Pausa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contabilizadas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Baixa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justificada</t>
        </is>
      </c>
      <c r="H48" s="48">
        <f>COUNTIF($G$11:$G$41,G48)</f>
        <v/>
      </c>
    </row>
    <row r="49" ht="19" customHeight="1">
      <c r="A49" s="24" t="inlineStr">
        <is>
          <t>Saldo transitado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sem vencimento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a transitar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trabalhador e data</t>
        </is>
      </c>
      <c r="G54" s="57" t="inlineStr">
        <is>
          <t>Assinatura do responsável e data</t>
        </is>
      </c>
    </row>
    <row r="56">
      <c r="A56" s="29" t="inlineStr">
        <is>
          <t>Modelo gratuito da EasyHours · easyhours.com.pt — registe o ponto no telemóvel ou num tablet partilhado, em vez de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Trabalhador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Dezembro</t>
        </is>
      </c>
      <c r="L4" t="inlineStr">
        <is>
          <t>Abril</t>
        </is>
      </c>
    </row>
    <row r="5" ht="24" customHeight="1">
      <c r="A5" s="3" t="inlineStr">
        <is>
          <t>Responsável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transitado (h)</t>
        </is>
      </c>
      <c r="H5" s="34">
        <f>'Nov'!$F$51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Horas normais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Pausa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contabilizadas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Baixa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justificada</t>
        </is>
      </c>
      <c r="H48" s="48">
        <f>COUNTIF($G$11:$G$41,G48)</f>
        <v/>
      </c>
    </row>
    <row r="49" ht="19" customHeight="1">
      <c r="A49" s="24" t="inlineStr">
        <is>
          <t>Saldo transitado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sem vencimento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a transitar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trabalhador e data</t>
        </is>
      </c>
      <c r="G54" s="57" t="inlineStr">
        <is>
          <t>Assinatura do responsável e data</t>
        </is>
      </c>
    </row>
    <row r="56">
      <c r="A56" s="29" t="inlineStr">
        <is>
          <t>Modelo gratuito da EasyHours · easyhours.com.pt — registe o ponto no telemóvel ou num tablet partilhado, em vez de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Mapa de horas anual</dc:title>
  <dc:subject>Modelo gratuito da EasyHours · easyhours.com.pt — registe o ponto no telemóvel ou num tablet partilhado, em vez de papel.</dc:subject>
  <dcterms:created xsi:type="dcterms:W3CDTF">2026-09-28T22:25:53Z</dcterms:created>
  <dcterms:modified xsi:type="dcterms:W3CDTF">2026-09-28T22:25:53Z</dcterms:modified>
  <cp:lastModifiedBy>EasyHours</cp:lastModifiedBy>
  <cp:keywords>https://easyhours.com.pt/</cp:keywords>
</cp:coreProperties>
</file>